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onatella\Desktop\"/>
    </mc:Choice>
  </mc:AlternateContent>
  <xr:revisionPtr revIDLastSave="0" documentId="13_ncr:1_{6D0B3F1C-C0C3-4CAF-A2C4-1E644B5E9A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27" i="1"/>
  <c r="E23" i="1"/>
  <c r="B7" i="1"/>
  <c r="F27" i="1"/>
  <c r="E30" i="1" l="1"/>
  <c r="F23" i="1"/>
  <c r="F19" i="1"/>
  <c r="F30" i="1" l="1"/>
  <c r="C7" i="1"/>
</calcChain>
</file>

<file path=xl/sharedStrings.xml><?xml version="1.0" encoding="utf-8"?>
<sst xmlns="http://schemas.openxmlformats.org/spreadsheetml/2006/main" count="40" uniqueCount="39">
  <si>
    <t xml:space="preserve">ENTRATE </t>
  </si>
  <si>
    <t>USCITE</t>
  </si>
  <si>
    <t xml:space="preserve">Quote iscrizione annue </t>
  </si>
  <si>
    <t>Assicurazione Consiglio</t>
  </si>
  <si>
    <t xml:space="preserve">Nuove iscrizioni </t>
  </si>
  <si>
    <t xml:space="preserve">Quote FOFI </t>
  </si>
  <si>
    <t>Diritti di segreteria</t>
  </si>
  <si>
    <t>Spese postali e postel</t>
  </si>
  <si>
    <t>Assistenza informatica</t>
  </si>
  <si>
    <t>Interessi bancari C/C</t>
  </si>
  <si>
    <t>Sito web e canoni fissi dei software</t>
  </si>
  <si>
    <t>Cancelleria</t>
  </si>
  <si>
    <t>Entrate correnti gestione caratteristica</t>
  </si>
  <si>
    <t xml:space="preserve">Targhette e spille per nuovi iscritti </t>
  </si>
  <si>
    <t>Attrezzatura e arredi per ufficio</t>
  </si>
  <si>
    <t>Spese per attività di Consiglio</t>
  </si>
  <si>
    <t xml:space="preserve">Onoreficenze </t>
  </si>
  <si>
    <t>Spese Aruba Pec</t>
  </si>
  <si>
    <t>Buoni pasto</t>
  </si>
  <si>
    <t>Fondo economale</t>
  </si>
  <si>
    <t>Varie</t>
  </si>
  <si>
    <t>Spese generali</t>
  </si>
  <si>
    <t>Stipendi</t>
  </si>
  <si>
    <t>Contributi</t>
  </si>
  <si>
    <t>TFR</t>
  </si>
  <si>
    <t>Costo del personale</t>
  </si>
  <si>
    <t>Spese bancarie bolli e canone carta</t>
  </si>
  <si>
    <t>Spese PopSo</t>
  </si>
  <si>
    <t>Splyt payment</t>
  </si>
  <si>
    <t>Costi generali</t>
  </si>
  <si>
    <t>Irap</t>
  </si>
  <si>
    <t>Totale imposte</t>
  </si>
  <si>
    <t>TOTALE ENTRATE</t>
  </si>
  <si>
    <t>Uscite  correnti gestione caratteristica</t>
  </si>
  <si>
    <t>TOTALE USCITE</t>
  </si>
  <si>
    <t>TOTALE</t>
  </si>
  <si>
    <t>Fatturazione elettronica</t>
  </si>
  <si>
    <t>Bollo virtuale</t>
  </si>
  <si>
    <t>PREVISIONALE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</si>
</sst>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0" fillId="0" borderId="0" xfId="0" applyNumberFormat="1"/>
    <xf numFmtId="0" fontId="4" fillId="0" borderId="0" xfId="0" applyFont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3" fillId="0" borderId="5" xfId="0" applyFont="1" applyBorder="1"/>
    <xf numFmtId="164" fontId="3" fillId="0" borderId="5" xfId="0" applyNumberFormat="1" applyFont="1" applyBorder="1"/>
    <xf numFmtId="164" fontId="2" fillId="5" borderId="6" xfId="0" applyNumberFormat="1" applyFont="1" applyFill="1" applyBorder="1"/>
    <xf numFmtId="0" fontId="3" fillId="0" borderId="4" xfId="0" applyFont="1" applyBorder="1"/>
    <xf numFmtId="164" fontId="2" fillId="0" borderId="3" xfId="0" applyNumberFormat="1" applyFont="1" applyBorder="1"/>
    <xf numFmtId="0" fontId="0" fillId="0" borderId="3" xfId="0" applyBorder="1"/>
    <xf numFmtId="164" fontId="5" fillId="0" borderId="3" xfId="0" applyNumberFormat="1" applyFont="1" applyBorder="1"/>
    <xf numFmtId="0" fontId="2" fillId="0" borderId="4" xfId="0" applyFont="1" applyBorder="1"/>
    <xf numFmtId="0" fontId="2" fillId="6" borderId="5" xfId="0" applyFont="1" applyFill="1" applyBorder="1"/>
    <xf numFmtId="164" fontId="2" fillId="6" borderId="6" xfId="0" applyNumberFormat="1" applyFont="1" applyFill="1" applyBorder="1"/>
    <xf numFmtId="164" fontId="2" fillId="4" borderId="6" xfId="0" applyNumberFormat="1" applyFont="1" applyFill="1" applyBorder="1"/>
    <xf numFmtId="0" fontId="2" fillId="0" borderId="5" xfId="0" applyFont="1" applyBorder="1"/>
    <xf numFmtId="0" fontId="2" fillId="6" borderId="1" xfId="0" applyFont="1" applyFill="1" applyBorder="1"/>
    <xf numFmtId="164" fontId="2" fillId="6" borderId="1" xfId="0" applyNumberFormat="1" applyFont="1" applyFill="1" applyBorder="1"/>
    <xf numFmtId="0" fontId="2" fillId="2" borderId="6" xfId="0" applyFont="1" applyFill="1" applyBorder="1"/>
    <xf numFmtId="164" fontId="2" fillId="2" borderId="6" xfId="0" applyNumberFormat="1" applyFont="1" applyFill="1" applyBorder="1"/>
    <xf numFmtId="0" fontId="2" fillId="7" borderId="1" xfId="0" applyFont="1" applyFill="1" applyBorder="1"/>
    <xf numFmtId="164" fontId="2" fillId="7" borderId="1" xfId="0" applyNumberFormat="1" applyFont="1" applyFill="1" applyBorder="1"/>
    <xf numFmtId="164" fontId="2" fillId="7" borderId="6" xfId="0" applyNumberFormat="1" applyFont="1" applyFill="1" applyBorder="1"/>
    <xf numFmtId="0" fontId="3" fillId="0" borderId="7" xfId="0" applyFont="1" applyBorder="1"/>
    <xf numFmtId="0" fontId="2" fillId="5" borderId="6" xfId="0" applyFont="1" applyFill="1" applyBorder="1"/>
    <xf numFmtId="164" fontId="2" fillId="5" borderId="1" xfId="0" applyNumberFormat="1" applyFont="1" applyFill="1" applyBorder="1"/>
    <xf numFmtId="164" fontId="3" fillId="0" borderId="0" xfId="0" applyNumberFormat="1" applyFont="1" applyBorder="1"/>
    <xf numFmtId="164" fontId="2" fillId="0" borderId="4" xfId="0" applyNumberFormat="1" applyFont="1" applyBorder="1"/>
    <xf numFmtId="164" fontId="5" fillId="0" borderId="4" xfId="0" applyNumberFormat="1" applyFont="1" applyBorder="1"/>
    <xf numFmtId="44" fontId="0" fillId="0" borderId="0" xfId="0" applyNumberFormat="1"/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0" borderId="6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zoomScaleNormal="100" workbookViewId="0">
      <selection activeCell="L10" sqref="L10"/>
    </sheetView>
  </sheetViews>
  <sheetFormatPr defaultRowHeight="15" x14ac:dyDescent="0.25"/>
  <cols>
    <col min="1" max="1" width="33.28515625" bestFit="1" customWidth="1"/>
    <col min="2" max="2" width="22.28515625" customWidth="1"/>
    <col min="3" max="3" width="20.28515625" customWidth="1"/>
    <col min="4" max="4" width="33" bestFit="1" customWidth="1"/>
    <col min="5" max="5" width="23.140625" customWidth="1"/>
    <col min="6" max="6" width="19.28515625" customWidth="1"/>
    <col min="7" max="8" width="13.140625" bestFit="1" customWidth="1"/>
  </cols>
  <sheetData>
    <row r="1" spans="1:10" ht="19.5" thickBot="1" x14ac:dyDescent="0.35">
      <c r="A1" s="37" t="s">
        <v>38</v>
      </c>
      <c r="B1" s="37"/>
      <c r="C1" s="37"/>
      <c r="D1" s="37"/>
      <c r="E1" s="37"/>
      <c r="F1" s="37"/>
    </row>
    <row r="2" spans="1:10" ht="15.75" thickBot="1" x14ac:dyDescent="0.3">
      <c r="A2" s="1" t="s">
        <v>0</v>
      </c>
      <c r="B2" s="2">
        <v>2022</v>
      </c>
      <c r="C2" s="2">
        <v>2021</v>
      </c>
      <c r="D2" s="3" t="s">
        <v>1</v>
      </c>
      <c r="E2" s="3">
        <v>2022</v>
      </c>
      <c r="F2" s="38">
        <v>2021</v>
      </c>
    </row>
    <row r="3" spans="1:10" x14ac:dyDescent="0.25">
      <c r="A3" s="4" t="s">
        <v>2</v>
      </c>
      <c r="B3" s="5">
        <v>134540</v>
      </c>
      <c r="C3" s="5">
        <v>131040</v>
      </c>
      <c r="D3" s="4" t="s">
        <v>3</v>
      </c>
      <c r="E3" s="6">
        <v>4170</v>
      </c>
      <c r="F3" s="5">
        <v>4170</v>
      </c>
    </row>
    <row r="4" spans="1:10" x14ac:dyDescent="0.25">
      <c r="A4" s="4" t="s">
        <v>4</v>
      </c>
      <c r="B4" s="5">
        <v>6000</v>
      </c>
      <c r="C4" s="5">
        <v>6000</v>
      </c>
      <c r="D4" s="4" t="s">
        <v>5</v>
      </c>
      <c r="E4" s="6">
        <v>39125</v>
      </c>
      <c r="F4" s="5">
        <v>41173</v>
      </c>
      <c r="G4" s="7"/>
    </row>
    <row r="5" spans="1:10" x14ac:dyDescent="0.25">
      <c r="A5" s="4" t="s">
        <v>6</v>
      </c>
      <c r="B5" s="5">
        <v>300</v>
      </c>
      <c r="C5" s="5">
        <v>300</v>
      </c>
      <c r="D5" s="4" t="s">
        <v>7</v>
      </c>
      <c r="E5" s="6">
        <v>30</v>
      </c>
      <c r="F5" s="5">
        <v>500</v>
      </c>
      <c r="G5" s="7"/>
    </row>
    <row r="6" spans="1:10" ht="14.45" customHeight="1" thickBot="1" x14ac:dyDescent="0.35">
      <c r="A6" s="4" t="s">
        <v>9</v>
      </c>
      <c r="B6" s="5">
        <v>35</v>
      </c>
      <c r="C6" s="5">
        <v>0</v>
      </c>
      <c r="D6" s="4" t="s">
        <v>37</v>
      </c>
      <c r="E6" s="6">
        <v>1500</v>
      </c>
      <c r="F6" s="5">
        <v>0</v>
      </c>
      <c r="J6" s="8"/>
    </row>
    <row r="7" spans="1:10" ht="15.75" thickBot="1" x14ac:dyDescent="0.3">
      <c r="A7" s="9" t="s">
        <v>12</v>
      </c>
      <c r="B7" s="10">
        <f>SUM(B3:B6)</f>
        <v>140875</v>
      </c>
      <c r="C7" s="10">
        <f>SUM(C3:C6)</f>
        <v>137340</v>
      </c>
      <c r="D7" s="4" t="s">
        <v>36</v>
      </c>
      <c r="E7" s="6">
        <v>200</v>
      </c>
      <c r="F7" s="5">
        <v>200</v>
      </c>
    </row>
    <row r="8" spans="1:10" x14ac:dyDescent="0.25">
      <c r="A8" s="11"/>
      <c r="B8" s="12"/>
      <c r="C8" s="12"/>
      <c r="D8" s="4" t="s">
        <v>8</v>
      </c>
      <c r="E8" s="6">
        <v>3500</v>
      </c>
      <c r="F8" s="5">
        <v>500</v>
      </c>
      <c r="G8" s="7"/>
    </row>
    <row r="9" spans="1:10" x14ac:dyDescent="0.25">
      <c r="A9" s="4"/>
      <c r="B9" s="5"/>
      <c r="C9" s="5"/>
      <c r="D9" s="4" t="s">
        <v>10</v>
      </c>
      <c r="E9" s="6">
        <v>11000</v>
      </c>
      <c r="F9" s="5">
        <v>7500</v>
      </c>
      <c r="G9" s="7"/>
    </row>
    <row r="10" spans="1:10" x14ac:dyDescent="0.25">
      <c r="A10" s="4"/>
      <c r="B10" s="5"/>
      <c r="C10" s="5"/>
      <c r="D10" s="4" t="s">
        <v>11</v>
      </c>
      <c r="E10" s="6">
        <v>150</v>
      </c>
      <c r="F10" s="5">
        <v>150</v>
      </c>
      <c r="G10" s="7"/>
    </row>
    <row r="11" spans="1:10" x14ac:dyDescent="0.25">
      <c r="A11" s="4"/>
      <c r="B11" s="5"/>
      <c r="C11" s="5"/>
      <c r="D11" s="30" t="s">
        <v>13</v>
      </c>
      <c r="E11" s="33">
        <v>100</v>
      </c>
      <c r="F11" s="5">
        <v>700</v>
      </c>
      <c r="G11" s="7"/>
      <c r="H11" s="7"/>
    </row>
    <row r="12" spans="1:10" x14ac:dyDescent="0.25">
      <c r="A12" s="4"/>
      <c r="B12" s="5"/>
      <c r="C12" s="5"/>
      <c r="D12" s="30" t="s">
        <v>14</v>
      </c>
      <c r="E12" s="33">
        <v>100</v>
      </c>
      <c r="F12" s="5">
        <v>500</v>
      </c>
      <c r="G12" s="7"/>
    </row>
    <row r="13" spans="1:10" x14ac:dyDescent="0.25">
      <c r="A13" s="4"/>
      <c r="B13" s="5"/>
      <c r="C13" s="5"/>
      <c r="D13" s="4" t="s">
        <v>15</v>
      </c>
      <c r="E13" s="6">
        <v>5000</v>
      </c>
      <c r="F13" s="5">
        <v>5500</v>
      </c>
    </row>
    <row r="14" spans="1:10" x14ac:dyDescent="0.25">
      <c r="A14" s="4"/>
      <c r="B14" s="5"/>
      <c r="C14" s="5"/>
      <c r="D14" s="4" t="s">
        <v>16</v>
      </c>
      <c r="E14" s="6">
        <v>500</v>
      </c>
      <c r="F14" s="5">
        <v>1000</v>
      </c>
    </row>
    <row r="15" spans="1:10" x14ac:dyDescent="0.25">
      <c r="A15" s="4"/>
      <c r="B15" s="5"/>
      <c r="C15" s="5"/>
      <c r="D15" s="4" t="s">
        <v>17</v>
      </c>
      <c r="E15" s="6">
        <v>1500</v>
      </c>
      <c r="F15" s="5">
        <v>1500</v>
      </c>
      <c r="H15" s="7"/>
    </row>
    <row r="16" spans="1:10" x14ac:dyDescent="0.25">
      <c r="A16" s="4"/>
      <c r="B16" s="5"/>
      <c r="C16" s="5"/>
      <c r="D16" s="4" t="s">
        <v>18</v>
      </c>
      <c r="E16" s="6">
        <v>1000</v>
      </c>
      <c r="F16" s="5">
        <v>780</v>
      </c>
    </row>
    <row r="17" spans="1:8" x14ac:dyDescent="0.25">
      <c r="A17" s="4"/>
      <c r="B17" s="5"/>
      <c r="C17" s="5"/>
      <c r="D17" s="4" t="s">
        <v>19</v>
      </c>
      <c r="E17" s="6">
        <v>0</v>
      </c>
      <c r="F17" s="5">
        <v>0</v>
      </c>
    </row>
    <row r="18" spans="1:8" ht="15.75" thickBot="1" x14ac:dyDescent="0.3">
      <c r="A18" s="4"/>
      <c r="B18" s="5"/>
      <c r="C18" s="5"/>
      <c r="D18" s="4" t="s">
        <v>20</v>
      </c>
      <c r="E18" s="6">
        <v>0</v>
      </c>
      <c r="F18" s="5">
        <v>500</v>
      </c>
    </row>
    <row r="19" spans="1:8" ht="15.75" thickBot="1" x14ac:dyDescent="0.3">
      <c r="A19" s="4"/>
      <c r="B19" s="5"/>
      <c r="C19" s="5"/>
      <c r="D19" s="31" t="s">
        <v>21</v>
      </c>
      <c r="E19" s="32">
        <f>SUM(E3:E18)</f>
        <v>67875</v>
      </c>
      <c r="F19" s="13">
        <f>SUM(F3:F18)</f>
        <v>64673</v>
      </c>
    </row>
    <row r="20" spans="1:8" x14ac:dyDescent="0.25">
      <c r="A20" s="4"/>
      <c r="B20" s="5"/>
      <c r="C20" s="5"/>
      <c r="D20" s="14" t="s">
        <v>22</v>
      </c>
      <c r="E20" s="6">
        <v>28500</v>
      </c>
      <c r="F20" s="5">
        <v>28000</v>
      </c>
      <c r="H20" s="36"/>
    </row>
    <row r="21" spans="1:8" x14ac:dyDescent="0.25">
      <c r="A21" s="4"/>
      <c r="B21" s="5"/>
      <c r="C21" s="5"/>
      <c r="D21" s="14" t="s">
        <v>23</v>
      </c>
      <c r="E21" s="6">
        <v>31000</v>
      </c>
      <c r="F21" s="5">
        <v>30500</v>
      </c>
      <c r="G21" s="7"/>
    </row>
    <row r="22" spans="1:8" ht="15.75" thickBot="1" x14ac:dyDescent="0.3">
      <c r="A22" s="4"/>
      <c r="B22" s="5"/>
      <c r="C22" s="5"/>
      <c r="D22" s="14" t="s">
        <v>24</v>
      </c>
      <c r="E22" s="6">
        <v>3800</v>
      </c>
      <c r="F22" s="5">
        <v>3500</v>
      </c>
    </row>
    <row r="23" spans="1:8" ht="15.75" thickBot="1" x14ac:dyDescent="0.3">
      <c r="A23" s="4"/>
      <c r="B23" s="5"/>
      <c r="C23" s="5"/>
      <c r="D23" s="31" t="s">
        <v>25</v>
      </c>
      <c r="E23" s="32">
        <f>SUM(E20:E22)</f>
        <v>63300</v>
      </c>
      <c r="F23" s="13">
        <f>SUM(F20:F22)</f>
        <v>62000</v>
      </c>
    </row>
    <row r="24" spans="1:8" x14ac:dyDescent="0.25">
      <c r="A24" s="4"/>
      <c r="B24" s="5"/>
      <c r="C24" s="5"/>
      <c r="D24" s="14" t="s">
        <v>26</v>
      </c>
      <c r="E24" s="6">
        <v>200</v>
      </c>
      <c r="F24" s="5">
        <v>300</v>
      </c>
    </row>
    <row r="25" spans="1:8" x14ac:dyDescent="0.25">
      <c r="A25" s="4"/>
      <c r="B25" s="5"/>
      <c r="C25" s="5"/>
      <c r="D25" s="16" t="s">
        <v>27</v>
      </c>
      <c r="E25" s="35">
        <v>2500</v>
      </c>
      <c r="F25" s="17">
        <v>2000</v>
      </c>
    </row>
    <row r="26" spans="1:8" ht="15.75" thickBot="1" x14ac:dyDescent="0.3">
      <c r="A26" s="4"/>
      <c r="B26" s="5"/>
      <c r="C26" s="5"/>
      <c r="D26" s="14" t="s">
        <v>28</v>
      </c>
      <c r="E26" s="6">
        <v>3000</v>
      </c>
      <c r="F26" s="5">
        <v>3367</v>
      </c>
    </row>
    <row r="27" spans="1:8" ht="15.75" thickBot="1" x14ac:dyDescent="0.3">
      <c r="A27" s="4"/>
      <c r="B27" s="5"/>
      <c r="C27" s="5"/>
      <c r="D27" s="31" t="s">
        <v>29</v>
      </c>
      <c r="E27" s="32">
        <f>SUM(E24:E26)</f>
        <v>5700</v>
      </c>
      <c r="F27" s="13">
        <f>SUM(F24:F26)</f>
        <v>5667</v>
      </c>
    </row>
    <row r="28" spans="1:8" ht="15.75" thickBot="1" x14ac:dyDescent="0.3">
      <c r="A28" s="4"/>
      <c r="B28" s="5"/>
      <c r="C28" s="5"/>
      <c r="D28" s="18" t="s">
        <v>30</v>
      </c>
      <c r="E28" s="34">
        <v>4000</v>
      </c>
      <c r="F28" s="39">
        <v>5000</v>
      </c>
    </row>
    <row r="29" spans="1:8" ht="15.75" thickBot="1" x14ac:dyDescent="0.3">
      <c r="A29" s="4"/>
      <c r="B29" s="5"/>
      <c r="C29" s="5"/>
      <c r="D29" s="31" t="s">
        <v>31</v>
      </c>
      <c r="E29" s="32">
        <v>4000</v>
      </c>
      <c r="F29" s="13">
        <v>5000</v>
      </c>
    </row>
    <row r="30" spans="1:8" ht="15.75" thickBot="1" x14ac:dyDescent="0.3">
      <c r="A30" s="19" t="s">
        <v>32</v>
      </c>
      <c r="B30" s="20">
        <v>140875</v>
      </c>
      <c r="C30" s="20">
        <v>137340</v>
      </c>
      <c r="D30" s="9" t="s">
        <v>33</v>
      </c>
      <c r="E30" s="10">
        <f>SUM(E19+E23+E27+E29)</f>
        <v>140875</v>
      </c>
      <c r="F30" s="21">
        <f>SUM(F19+F23+F27+F29)</f>
        <v>137340</v>
      </c>
    </row>
    <row r="31" spans="1:8" ht="15.75" thickBot="1" x14ac:dyDescent="0.3">
      <c r="A31" s="22"/>
      <c r="B31" s="15"/>
      <c r="C31" s="15"/>
      <c r="D31" s="23" t="s">
        <v>34</v>
      </c>
      <c r="E31" s="24">
        <v>140875</v>
      </c>
      <c r="F31" s="20">
        <v>137340</v>
      </c>
      <c r="G31" s="7"/>
    </row>
    <row r="32" spans="1:8" ht="15.75" thickBot="1" x14ac:dyDescent="0.3">
      <c r="A32" s="25" t="s">
        <v>35</v>
      </c>
      <c r="B32" s="26">
        <v>140875</v>
      </c>
      <c r="C32" s="26">
        <v>137340</v>
      </c>
      <c r="D32" s="27" t="s">
        <v>35</v>
      </c>
      <c r="E32" s="28">
        <v>140875</v>
      </c>
      <c r="F32" s="29">
        <v>137340</v>
      </c>
    </row>
  </sheetData>
  <mergeCells count="1">
    <mergeCell ref="A1:F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</dc:creator>
  <cp:lastModifiedBy>Donatella</cp:lastModifiedBy>
  <cp:lastPrinted>2021-05-31T15:56:42Z</cp:lastPrinted>
  <dcterms:created xsi:type="dcterms:W3CDTF">2015-06-05T18:19:34Z</dcterms:created>
  <dcterms:modified xsi:type="dcterms:W3CDTF">2021-12-15T15:54:19Z</dcterms:modified>
</cp:coreProperties>
</file>